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ownloads\"/>
    </mc:Choice>
  </mc:AlternateContent>
  <bookViews>
    <workbookView xWindow="0" yWindow="0" windowWidth="21570" windowHeight="8055"/>
  </bookViews>
  <sheets>
    <sheet name="Sheet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F24" i="1"/>
  <c r="F23" i="1"/>
  <c r="F22" i="1"/>
  <c r="L21" i="1"/>
  <c r="F20" i="1"/>
  <c r="F19" i="1"/>
  <c r="F18" i="1"/>
  <c r="F17" i="1"/>
  <c r="F16" i="1"/>
  <c r="F15" i="1"/>
  <c r="L14" i="1"/>
  <c r="F14" i="1"/>
  <c r="L13" i="1"/>
  <c r="F13" i="1"/>
  <c r="L12" i="1"/>
  <c r="F12" i="1"/>
  <c r="F11" i="1"/>
  <c r="L10" i="1"/>
  <c r="F10" i="1"/>
  <c r="L9" i="1"/>
  <c r="F9" i="1"/>
  <c r="L8" i="1"/>
  <c r="F8" i="1"/>
</calcChain>
</file>

<file path=xl/sharedStrings.xml><?xml version="1.0" encoding="utf-8"?>
<sst xmlns="http://schemas.openxmlformats.org/spreadsheetml/2006/main" count="140" uniqueCount="93">
  <si>
    <t>Academy</t>
  </si>
  <si>
    <t>Risk Assessment Author:</t>
  </si>
  <si>
    <t>S. Pennington</t>
  </si>
  <si>
    <t>Assessment</t>
  </si>
  <si>
    <r>
      <t>Opening o</t>
    </r>
    <r>
      <rPr>
        <sz val="14"/>
        <rFont val="Calibri"/>
        <family val="2"/>
        <scheme val="minor"/>
      </rPr>
      <t>f schools fully from 8th March</t>
    </r>
  </si>
  <si>
    <t>Date:</t>
  </si>
  <si>
    <t>03.03.21</t>
  </si>
  <si>
    <t>Next Review Date:</t>
  </si>
  <si>
    <t>As deemed necessary as per Government / PHE / DfE / Trust</t>
  </si>
  <si>
    <t>Version</t>
  </si>
  <si>
    <t>2.1</t>
  </si>
  <si>
    <t xml:space="preserve">Who could be harmed </t>
  </si>
  <si>
    <t>Trust pupils</t>
  </si>
  <si>
    <t>Level of Overall Risk (H/M/L)</t>
  </si>
  <si>
    <t xml:space="preserve">Medium </t>
  </si>
  <si>
    <t>#</t>
  </si>
  <si>
    <t>Risk Factor</t>
  </si>
  <si>
    <t>Potential 
Consequence</t>
  </si>
  <si>
    <t>Likelihood 
(1 to 5)</t>
  </si>
  <si>
    <t xml:space="preserve"> Severity 
(1 to 5) </t>
  </si>
  <si>
    <t>Risk Rating</t>
  </si>
  <si>
    <r>
      <t xml:space="preserve">Risk Rating </t>
    </r>
    <r>
      <rPr>
        <b/>
        <sz val="11"/>
        <rFont val="Calibri"/>
        <family val="2"/>
        <scheme val="minor"/>
      </rPr>
      <t>Low/Med/High</t>
    </r>
  </si>
  <si>
    <t>Potential Control Measures</t>
  </si>
  <si>
    <t>Additional Individual school context Measures</t>
  </si>
  <si>
    <t>Likelihood
(1 to 5)</t>
  </si>
  <si>
    <t xml:space="preserve"> New Risk Rating </t>
  </si>
  <si>
    <r>
      <t xml:space="preserve">Final Risk Rating </t>
    </r>
    <r>
      <rPr>
        <b/>
        <sz val="11"/>
        <rFont val="Calibri"/>
        <family val="2"/>
        <scheme val="minor"/>
      </rPr>
      <t>Low/Med/High/ Extreme</t>
    </r>
  </si>
  <si>
    <t>Diagnosed with coronavirus</t>
  </si>
  <si>
    <t>Pupil infected with COVID-19</t>
  </si>
  <si>
    <t>Medium</t>
  </si>
  <si>
    <t xml:space="preserve">Anyone diagnosed with COVID-19 should not attend school setting for the required isolation period as per the latest government guidelines School to adhere to PHE guidance and track and trace if a positive test is reported. </t>
  </si>
  <si>
    <t>Inform BCC</t>
  </si>
  <si>
    <t>Fitness to attend</t>
  </si>
  <si>
    <t>Due to an existing health condition a pupil is considered vulnerable 
An pupil is showing symptoms of coronavirus</t>
  </si>
  <si>
    <t>High</t>
  </si>
  <si>
    <r>
      <t xml:space="preserve">Any one clinically extremely vulnerable would have received a letter. Those who are deemed to high risk by their doctor should remain at home until told it is safe to return. 
If a pupil is showing symptoms of coronavirus they should be sent home and told to follow government advice that they should self-isolate for a period of 10 days, booking for a test and anyone else in their household should self-isolate for a period of up to 10 days.
</t>
    </r>
    <r>
      <rPr>
        <sz val="10"/>
        <color rgb="FFFF0000"/>
        <rFont val="Arial"/>
        <family val="2"/>
      </rPr>
      <t>Children must not come into school if they are required to quarantine having recently visited countries outside the Common Travel Area.</t>
    </r>
  </si>
  <si>
    <r>
      <t xml:space="preserve">Living with a person who is self-isolating, 
</t>
    </r>
    <r>
      <rPr>
        <sz val="10"/>
        <rFont val="Arial"/>
        <family val="2"/>
      </rPr>
      <t>a person who is at increased risk  or a person who is defined on medical grounds as extremely vulnerable.</t>
    </r>
  </si>
  <si>
    <t xml:space="preserve">A pupils is  living in the same household as someone with an existing health condition and is considered vulnerable </t>
  </si>
  <si>
    <t xml:space="preserve">Anyone living with a person who is at increased risk of severe illness, or an extremely vulnerable person who is shielding is now permitted to return to school. They should follow stringent handwashing and safety guidance. </t>
  </si>
  <si>
    <r>
      <rPr>
        <sz val="10"/>
        <rFont val="Arial"/>
        <family val="2"/>
      </rPr>
      <t>Exposure to COVID-19 virus through contact with contaminated person(s) or surface(s)
-</t>
    </r>
    <r>
      <rPr>
        <b/>
        <sz val="10"/>
        <rFont val="Arial"/>
        <family val="2"/>
      </rPr>
      <t xml:space="preserve"> whilst travelling to school</t>
    </r>
  </si>
  <si>
    <t>Close proximity to infected people
Breathing in droplets in the air
Touching contaminated surfaces</t>
  </si>
  <si>
    <t>high</t>
  </si>
  <si>
    <t xml:space="preserve">Pupils should be encouraged to walk to school where possible. Pupils should avoid travelling to school on public transport where possible.
Pupils should travel in separate vehicles to and from school wherever possible. In the first instance this will be our own vehicles. The only time that sharing of vehicles can be considered is when there is no option to do otherwise (i.e. a sibling) Guidance re distancing and face masks should be followed in these instances. 
Drop-off times and collection may be staggered if entrances cannot permit suitable distancing measures to be possible. 
On arrival all pupils to use alcohol based hand sanitizer at the entrance to the building.
</t>
  </si>
  <si>
    <t xml:space="preserve">Parents and children are encouraged to walk, cycle or scoot to school as per government guidance. A small number of pupils travel by public transport. 
</t>
  </si>
  <si>
    <r>
      <rPr>
        <sz val="10"/>
        <rFont val="Arial"/>
        <family val="2"/>
      </rPr>
      <t xml:space="preserve">Exposure to COVID-19 virus through contact with contaminated person(s) or surface(s) </t>
    </r>
    <r>
      <rPr>
        <b/>
        <sz val="10"/>
        <rFont val="Arial"/>
        <family val="2"/>
      </rPr>
      <t xml:space="preserve">
- entering school building	</t>
    </r>
    <r>
      <rPr>
        <sz val="10"/>
        <rFont val="Arial"/>
        <family val="2"/>
      </rPr>
      <t xml:space="preserve">
		</t>
    </r>
  </si>
  <si>
    <t>Pupils are to use designate building entrances. Crossing in corridors should be avoided, and where possible, children should access classrooms or 'bubble areas' directly.
If they have to enter the school building, or queue to enter any part within, then adequate signage must be displayed showing distancing intervals such as distance posts or floor markings.</t>
  </si>
  <si>
    <t>Drop off and collection times staggered and entrance/exits limited to phases groups. Timetables shared with parents and teachers.</t>
  </si>
  <si>
    <r>
      <rPr>
        <sz val="10"/>
        <rFont val="Arial"/>
        <family val="2"/>
      </rPr>
      <t>Exposure to COVID-19 virus through contact with contaminated person(s) or surface(s) access and egress</t>
    </r>
    <r>
      <rPr>
        <b/>
        <sz val="10"/>
        <rFont val="Arial"/>
        <family val="2"/>
      </rPr>
      <t xml:space="preserve">
- staircases, lifts, pedestrian routes</t>
    </r>
    <r>
      <rPr>
        <sz val="10"/>
        <rFont val="Arial"/>
        <family val="2"/>
      </rPr>
      <t xml:space="preserve">		</t>
    </r>
  </si>
  <si>
    <t>Only use lifts as a last resort 
Implement one way systems on staircases if it permits. 
Zoning to be considered to keep pupils in the same area.
Prop doors open, where safe to do so (bearing in mind fire safety and safeguarding), to limit the use of door handles and aid ventilation
Where possible consider one-way circulation</t>
  </si>
  <si>
    <t xml:space="preserve">No lifts
Year 5 and 6 and have separate staircases.
Reception,  KS1  and KS2 in separate areas of the building. </t>
  </si>
  <si>
    <r>
      <t xml:space="preserve">Exposure to COVID-19 virus through contact with contaminated person(s) or surface(s) access and egress
</t>
    </r>
    <r>
      <rPr>
        <b/>
        <sz val="10"/>
        <rFont val="Arial"/>
        <family val="2"/>
      </rPr>
      <t>- classrooms</t>
    </r>
  </si>
  <si>
    <r>
      <t xml:space="preserve">Pupils to be limited to class/ phase or year group bubbles as per guidance. 
Pupil should only use their designated area and should not enter any other area unless for a specific intervention as per guidance. 
Hand sanitizer to be provide at the entrance of each classroom to be used on entry by all pupils and staff
Pupils should use the same desk each day and have their own set of daily resources such as pens, pencils etc.
All classrooms are to be thoroughly cleaned each day follow the COVID-19: cleaning of non-healthcare settings guidance (https://www.gov.uk/government/publications/covid-19-decontamination-in-non-healthcare-settings)
Where possible all spaces should be well ventilated using natural ventilation (opening windows). 
Use outdoor space as appropriate for learning
Lateral flow tests issued to reduce risk of asymptomatic staff member attending school.
</t>
    </r>
    <r>
      <rPr>
        <sz val="10"/>
        <color rgb="FFFF0000"/>
        <rFont val="Arial"/>
        <family val="2"/>
      </rPr>
      <t xml:space="preserve">
Where possible classrooms to be ventilated.
</t>
    </r>
  </si>
  <si>
    <t xml:space="preserve">All classroom windows remain open or ajar throughout the day. Classroom air is ' refreshed' at least twice a day. </t>
  </si>
  <si>
    <r>
      <t>Exposure to COVID-19 virus through contact with contaminated person(s) or surface(s) when using</t>
    </r>
    <r>
      <rPr>
        <b/>
        <sz val="10"/>
        <rFont val="Arial"/>
        <family val="2"/>
      </rPr>
      <t xml:space="preserve">
- eating and drinking facilities</t>
    </r>
  </si>
  <si>
    <t>Lunchtimes to be staggered as much as possible so children are not moving around the school at the same time and there are limited groups in the dinning hall at the same time. 
Children should clean or sanitize their hands before entering and enter in the groups they are already in.
Allow sufficient time for cleaning before each class / group enters the dining hall if they are using the same tables/ chairs/ equipment.
If such measures are not possible some groups of children may use other areas such as classrooms/ outdoors for eating lunch.</t>
  </si>
  <si>
    <t xml:space="preserve">Lunchtimes staggered and timetable shared with staff and pupils. Years 3 and 4 eat in classrooms to ensure bubbles are protected and cleaning can take place between sitiings. 
Pupils sit in forward facing seating. 
Windows in the dining halls remain open. </t>
  </si>
  <si>
    <r>
      <t xml:space="preserve">Exposure to COVID-19 virus through contact with contaminated person(s) or surface(s) during 
</t>
    </r>
    <r>
      <rPr>
        <b/>
        <sz val="10"/>
        <rFont val="Arial"/>
        <family val="2"/>
      </rPr>
      <t>- breaktime / lunchtime</t>
    </r>
  </si>
  <si>
    <t xml:space="preserve">Breaktimes to be staggered  to avoided mixing of class/group/phase bubbles are appropriate. 
Class / groups to use separate areas of the school site / playground if breaktimes run concurrently. 
Any equipment should be kept within the designated 'bubble' and any outdoor play equipment should be used/cleaned in line with guidance. </t>
  </si>
  <si>
    <t xml:space="preserve">Breaktimes staggered and timetables shared with staff and pupils. Areas of the outdoor space are zoned. 
Bubbles are allocated separate equipment boxes.  </t>
  </si>
  <si>
    <r>
      <t xml:space="preserve">Exposure to COVID-19 virus through contact with contaminated person(s) or surface(s) when using </t>
    </r>
    <r>
      <rPr>
        <b/>
        <sz val="10"/>
        <rFont val="Arial"/>
        <family val="2"/>
      </rPr>
      <t>welfare  facilities 
- toilets and wash areas</t>
    </r>
  </si>
  <si>
    <t xml:space="preserve">Ensure toilets do not become overcrowded by limiting the number of children who use the toilet at one time. 
Ensure paper towels and lidded bins are used and not hand dryers. </t>
  </si>
  <si>
    <t xml:space="preserve">Pupils wash hands on reentry to the classroom as well as in the toilets. </t>
  </si>
  <si>
    <r>
      <t xml:space="preserve">Exposure to COVID-19 virus through contact with contaminated person(s) or surface(s) when 
</t>
    </r>
    <r>
      <rPr>
        <b/>
        <sz val="10"/>
        <rFont val="Arial"/>
        <family val="2"/>
      </rPr>
      <t>- exposed to parents</t>
    </r>
  </si>
  <si>
    <t>Close proximity to infected parents
Breathing in droplets in the air
Touching contaminated surfaces</t>
  </si>
  <si>
    <t xml:space="preserve">Children should use designated drop off/ entrance areas. Ensure doors are closed and parents hand children over in line with social distancing guidelines
</t>
  </si>
  <si>
    <t xml:space="preserve">Parents are not permitted in the building except in exceptional circiumstances and with prior appointment. Parents are not permitted on school grounds exept  at hand-over/collection in KS1 and Reception. </t>
  </si>
  <si>
    <t>Low</t>
  </si>
  <si>
    <r>
      <t xml:space="preserve">Exposure to COVID-19 virus through contact with contaminated person(s) or surface(s) when 
</t>
    </r>
    <r>
      <rPr>
        <b/>
        <sz val="10"/>
        <rFont val="Arial"/>
        <family val="2"/>
      </rPr>
      <t>- exposed to school staff</t>
    </r>
  </si>
  <si>
    <t>Ensure that children and young people are in the same designated 'bubbles' or groups each day, and different groups are not mixed during the day or on subsequent days
Ensure that the same group of adults  are assigned to each group and as far as possible during the week, 
Clean surfaces that children and young people are touching, such as toys, books, desks, doors, light switches more regularly than normal.
Staff to frequently wash their hands with soap and water for 20 seconds and dry thoroughly as per government guidance on hand cleaning
Kitchen staff should remain within the kitchen facilities and not use other parts of the school site (except welfare facilities). Gloves should be warn when serving children
Site staff should work where possible outside or where children are not located.
Reception staff should remain within the reception area and distance where possible if leaving the office area.. The reception window/hatch should remain closed at all times. 
Pupils will only be assigned their specific bubble staff, with no cross bubble working of staff or new short-term staff introduced. 
Lateral flow tests issued to reduce risk of asymptomatic staff member attending school.</t>
  </si>
  <si>
    <t xml:space="preserve">Teaching staff are encouraged to main distance from pupils where possible. (Staff working with younger pupils are mindful of the practical limitations of distancing from young children). </t>
  </si>
  <si>
    <r>
      <t xml:space="preserve">Exposure to COVID-19 virus through contact with contaminated person(s) or surface(s) when 
</t>
    </r>
    <r>
      <rPr>
        <b/>
        <sz val="10"/>
        <rFont val="Arial"/>
        <family val="2"/>
      </rPr>
      <t>- exposed to visitors in school</t>
    </r>
  </si>
  <si>
    <t xml:space="preserve">
All members of trust staff who work across multiple schools should either work from home where possible or in one school and not across multiple sites. 
Visitors to school should be kept to a minimum.  Visitors should sanitise on entry to school and leave details of their purpose and who they will be in contact with. Visitors should not enter bubbles whenever possible and work outside of classrooms in open airy spaces. Visitors who enter bubbles should sanitise and distance from other staff as well as children who they will not be working with.  Visitors should be questioned on entry about their health to ensure they are not symptomatic. Visitors should avoid brining equipment, if they do, it should be wiped down before and after use. Visitors should avoid face to face working with children as much as possible. </t>
  </si>
  <si>
    <t xml:space="preserve">Visitors are kept to a minimum. 
Birmingham Music Service teachers are informed of the school risk assessment and instructed to maintain social distancing from children (Years 3 and 4 and electives).
 Visitors to wear masks when travelling through school. All visitors details are recorded.
Social workers and SEND support will attend with controls in place. 
EWO to work from central trust base. </t>
  </si>
  <si>
    <r>
      <t xml:space="preserve">Exposure to COVID-19 virus through contact with contaminated person(s) or surface(s) through working practice
- </t>
    </r>
    <r>
      <rPr>
        <b/>
        <sz val="10"/>
        <rFont val="Arial"/>
        <family val="2"/>
      </rPr>
      <t>Shared equipment</t>
    </r>
    <r>
      <rPr>
        <sz val="10"/>
        <rFont val="Arial"/>
        <family val="2"/>
      </rPr>
      <t xml:space="preserve">                                  </t>
    </r>
  </si>
  <si>
    <t>Equipment to remain in the designated 'bubble'-  class/group/phase and not move for areas to area. 
Maintain good hygiene measures, regular handwashing</t>
  </si>
  <si>
    <r>
      <rPr>
        <sz val="10"/>
        <rFont val="Arial"/>
        <family val="2"/>
      </rPr>
      <t>Exposure to COVID-19 virus through contact with contaminated person(s) or surface(s)
-</t>
    </r>
    <r>
      <rPr>
        <b/>
        <sz val="10"/>
        <rFont val="Arial"/>
        <family val="2"/>
      </rPr>
      <t xml:space="preserve"> whilst attending wrap-around care</t>
    </r>
  </si>
  <si>
    <t xml:space="preserve">Wrap around care should be risk assessed separately to ensure where possible children remain ain the same groups/phases as during the day, or if this is not possible, that they remain in the same 'wraparound' groups each day. </t>
  </si>
  <si>
    <t xml:space="preserve">Pupils are allocated phase bubbles and have a consistent staff member. 
Full use made of outdoor areas. </t>
  </si>
  <si>
    <r>
      <t xml:space="preserve">Increased risk to health due to </t>
    </r>
    <r>
      <rPr>
        <b/>
        <sz val="10"/>
        <rFont val="Arial"/>
        <family val="2"/>
      </rPr>
      <t>reduced first aid arrangements</t>
    </r>
    <r>
      <rPr>
        <sz val="10"/>
        <rFont val="Arial"/>
        <family val="2"/>
      </rPr>
      <t xml:space="preserve"> caused through staff reductions (e.g. through isolation, travel restrictions and NHS)</t>
    </r>
  </si>
  <si>
    <t xml:space="preserve">Delays in administering point of injury medical treatment. N.B. The primary responsibility is to preserve life and first aid should be administered if required and until the emergency services attend. </t>
  </si>
  <si>
    <t>Schools should ensure adequate first aiders are onsite based on current guidelines</t>
  </si>
  <si>
    <t xml:space="preserve">Memebers of staff with first aid qualification is sufficient. First Aid timetable shared with staff. </t>
  </si>
  <si>
    <t>Infected
Other staff / pupils infected</t>
  </si>
  <si>
    <t xml:space="preserve">If any pupil develops symptoms during the day, they will sit in a ventilated area until parent arrive. They will use a designated toilet which will be closed and deep cleaned afterwards. They should follow guidance, self isolate and book  a test.
If a positive test is received, the PHE and track and trace guidance should be followed </t>
  </si>
  <si>
    <t xml:space="preserve">Designated room for quaranteen use. </t>
  </si>
  <si>
    <t>Safeguarding</t>
  </si>
  <si>
    <t>Unable to provide adequate safeguarding of children due to reduced staff.</t>
  </si>
  <si>
    <t xml:space="preserve">Ensure staffing ratios are maintained for all children in school. 
Ensure safeguarding processes for all children remaining  maintained with clear logs and escalation as required by guidelines
</t>
  </si>
  <si>
    <t xml:space="preserve">Safeguarding logs are monitored at least weekly . 
DSLs are available to support the Safeguarding Officer at all times. </t>
  </si>
  <si>
    <t>You should review your risk assessment if you think it is no longer valid or if there are any significant changes to the hazards.</t>
  </si>
  <si>
    <t>Less than 5</t>
  </si>
  <si>
    <t>5-15</t>
  </si>
  <si>
    <t>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</si>
</sst>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sz val="14"/>
      <name val="Calibri"/>
      <family val="2"/>
      <scheme val="minor"/>
    </font>
    <font>
      <sz val="14"/>
      <color rgb="FFFF0000"/>
      <name val="Calibri"/>
      <family val="2"/>
      <scheme val="minor"/>
    </font>
    <font>
      <b/>
      <sz val="14"/>
      <name val="Calibri"/>
      <family val="2"/>
      <scheme val="minor"/>
    </font>
    <font>
      <b/>
      <sz val="14"/>
      <color rgb="FFFF0000"/>
      <name val="Calibri"/>
      <family val="2"/>
      <scheme val="minor"/>
    </font>
    <font>
      <b/>
      <sz val="11"/>
      <name val="Calibri"/>
      <family val="2"/>
      <scheme val="minor"/>
    </font>
    <font>
      <b/>
      <sz val="10"/>
      <name val="Arial"/>
      <family val="2"/>
    </font>
    <font>
      <sz val="10"/>
      <name val="Arial"/>
      <family val="2"/>
    </font>
    <font>
      <b/>
      <sz val="10"/>
      <color theme="1"/>
      <name val="Arial"/>
      <family val="2"/>
    </font>
    <font>
      <sz val="14"/>
      <name val="Arial"/>
      <family val="2"/>
    </font>
    <font>
      <sz val="10"/>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1" fillId="0" borderId="0"/>
  </cellStyleXfs>
  <cellXfs count="61">
    <xf numFmtId="0" fontId="0" fillId="0" borderId="0" xfId="0"/>
    <xf numFmtId="0" fontId="0" fillId="0" borderId="1" xfId="0" applyBorder="1" applyAlignment="1" applyProtection="1">
      <alignment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0" fillId="0" borderId="0" xfId="0" applyProtection="1"/>
    <xf numFmtId="0" fontId="3" fillId="2" borderId="4" xfId="0" applyFont="1" applyFill="1" applyBorder="1" applyAlignment="1" applyProtection="1">
      <alignment vertical="center" wrapText="1"/>
    </xf>
    <xf numFmtId="0" fontId="4" fillId="0" borderId="5" xfId="0" applyFont="1" applyBorder="1" applyAlignment="1" applyProtection="1">
      <alignment horizontal="left" vertical="center"/>
      <protection locked="0"/>
    </xf>
    <xf numFmtId="0" fontId="3" fillId="2" borderId="5"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4" fillId="0" borderId="5" xfId="0" applyFont="1" applyBorder="1" applyAlignment="1" applyProtection="1">
      <alignment horizontal="left" vertical="center" wrapText="1"/>
      <protection locked="0"/>
    </xf>
    <xf numFmtId="14" fontId="4" fillId="0" borderId="5" xfId="0" applyNumberFormat="1" applyFont="1" applyFill="1" applyBorder="1" applyAlignment="1" applyProtection="1">
      <alignment horizontal="center" vertical="center"/>
    </xf>
    <xf numFmtId="17" fontId="4" fillId="0" borderId="5" xfId="0" applyNumberFormat="1" applyFont="1" applyBorder="1" applyAlignment="1" applyProtection="1">
      <alignment horizontal="left" vertical="center"/>
      <protection locked="0"/>
    </xf>
    <xf numFmtId="0" fontId="4" fillId="0" borderId="5" xfId="0" quotePrefix="1" applyFont="1" applyFill="1" applyBorder="1" applyAlignment="1" applyProtection="1">
      <alignment horizontal="center" vertical="center"/>
    </xf>
    <xf numFmtId="0" fontId="3" fillId="2" borderId="6" xfId="0" applyFont="1" applyFill="1" applyBorder="1" applyAlignment="1" applyProtection="1">
      <alignment vertical="center" wrapText="1"/>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4" fillId="3" borderId="5" xfId="0" applyFont="1" applyFill="1" applyBorder="1" applyAlignment="1" applyProtection="1">
      <alignment horizontal="center" vertical="center"/>
    </xf>
    <xf numFmtId="0" fontId="0" fillId="0" borderId="0" xfId="0" applyBorder="1" applyAlignment="1" applyProtection="1">
      <alignment vertical="center" wrapText="1"/>
    </xf>
    <xf numFmtId="0" fontId="0" fillId="3" borderId="9" xfId="0" applyFill="1" applyBorder="1" applyAlignment="1" applyProtection="1">
      <alignment vertical="center"/>
    </xf>
    <xf numFmtId="0" fontId="2" fillId="3" borderId="9" xfId="0" applyFont="1" applyFill="1" applyBorder="1" applyAlignment="1" applyProtection="1">
      <alignment vertical="center"/>
    </xf>
    <xf numFmtId="0" fontId="0" fillId="3" borderId="0" xfId="0" applyFill="1" applyBorder="1" applyAlignment="1" applyProtection="1">
      <alignment vertical="center"/>
    </xf>
    <xf numFmtId="0" fontId="7" fillId="2"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0" xfId="0" applyFill="1" applyProtection="1"/>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1" fillId="0" borderId="5" xfId="2" applyFont="1" applyBorder="1" applyAlignment="1" applyProtection="1">
      <alignment vertical="center" wrapText="1"/>
      <protection locked="0"/>
    </xf>
    <xf numFmtId="0" fontId="10" fillId="4" borderId="5" xfId="0" applyFont="1" applyFill="1" applyBorder="1" applyAlignment="1">
      <alignment horizontal="center" vertical="center" wrapText="1"/>
    </xf>
    <xf numFmtId="0" fontId="10" fillId="5" borderId="5" xfId="0" applyFont="1" applyFill="1" applyBorder="1" applyAlignment="1" applyProtection="1">
      <alignment horizontal="center" vertical="center" wrapText="1"/>
    </xf>
    <xf numFmtId="0" fontId="11" fillId="0" borderId="10" xfId="2" applyFont="1" applyBorder="1" applyAlignment="1" applyProtection="1">
      <alignment vertical="center" wrapText="1"/>
      <protection locked="0"/>
    </xf>
    <xf numFmtId="0" fontId="11" fillId="0" borderId="5" xfId="0" applyFont="1" applyFill="1" applyBorder="1" applyAlignment="1">
      <alignment horizontal="left" vertical="center" wrapText="1"/>
    </xf>
    <xf numFmtId="0" fontId="12" fillId="2" borderId="5" xfId="0" applyNumberFormat="1"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3" fillId="0" borderId="0" xfId="0" applyFont="1" applyBorder="1" applyAlignment="1" applyProtection="1">
      <alignment horizontal="left" vertical="top" wrapText="1"/>
      <protection locked="0"/>
    </xf>
    <xf numFmtId="0" fontId="10" fillId="6" borderId="5" xfId="0" applyFont="1" applyFill="1" applyBorder="1" applyAlignment="1" applyProtection="1">
      <alignment horizontal="center" vertical="center" wrapText="1"/>
    </xf>
    <xf numFmtId="0" fontId="10" fillId="3" borderId="5"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0" borderId="5" xfId="0" applyFont="1" applyBorder="1" applyAlignment="1">
      <alignment horizontal="left" vertical="center" wrapText="1"/>
    </xf>
    <xf numFmtId="0" fontId="11" fillId="0" borderId="5" xfId="0" applyFont="1" applyBorder="1" applyAlignment="1" applyProtection="1">
      <alignment vertical="center" wrapText="1"/>
      <protection locked="0"/>
    </xf>
    <xf numFmtId="0" fontId="10" fillId="0" borderId="1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6" borderId="11" xfId="0" applyFont="1" applyFill="1" applyBorder="1" applyAlignment="1" applyProtection="1">
      <alignment horizontal="center" vertical="center" wrapText="1"/>
    </xf>
    <xf numFmtId="0" fontId="11" fillId="0" borderId="10" xfId="0" applyFont="1" applyBorder="1" applyAlignment="1" applyProtection="1">
      <alignment vertical="center" wrapText="1"/>
      <protection locked="0"/>
    </xf>
    <xf numFmtId="43" fontId="12" fillId="3" borderId="5" xfId="1" applyFont="1" applyFill="1" applyBorder="1" applyAlignment="1" applyProtection="1">
      <alignment horizontal="center" vertical="center" wrapText="1"/>
    </xf>
    <xf numFmtId="0" fontId="11" fillId="0" borderId="5" xfId="0" applyFont="1" applyFill="1" applyBorder="1" applyAlignment="1">
      <alignment vertical="center" wrapText="1"/>
    </xf>
    <xf numFmtId="0" fontId="11" fillId="3" borderId="5" xfId="0" applyFont="1" applyFill="1" applyBorder="1" applyAlignment="1">
      <alignment horizontal="left" vertical="center" wrapText="1"/>
    </xf>
    <xf numFmtId="0" fontId="11" fillId="3" borderId="5" xfId="0" applyFont="1" applyFill="1" applyBorder="1" applyAlignment="1" applyProtection="1">
      <alignment vertical="center" wrapText="1"/>
      <protection locked="0"/>
    </xf>
    <xf numFmtId="0" fontId="11" fillId="3" borderId="10" xfId="0" applyFont="1" applyFill="1" applyBorder="1" applyAlignment="1" applyProtection="1">
      <alignment vertical="center" wrapText="1"/>
      <protection locked="0"/>
    </xf>
    <xf numFmtId="0" fontId="10" fillId="3" borderId="5" xfId="0" applyFont="1" applyFill="1" applyBorder="1" applyAlignment="1">
      <alignment horizontal="center" vertical="center" wrapText="1"/>
    </xf>
    <xf numFmtId="43" fontId="12" fillId="5" borderId="5" xfId="1" applyFont="1" applyFill="1" applyBorder="1" applyAlignment="1" applyProtection="1">
      <alignment horizontal="center" vertical="center" wrapText="1"/>
    </xf>
    <xf numFmtId="0" fontId="11" fillId="3" borderId="12"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wrapText="1"/>
    </xf>
    <xf numFmtId="0" fontId="10" fillId="7" borderId="5" xfId="0" applyFont="1" applyFill="1" applyBorder="1" applyAlignment="1" applyProtection="1">
      <alignment horizontal="center" vertical="center" wrapText="1"/>
    </xf>
    <xf numFmtId="0" fontId="10" fillId="3" borderId="12" xfId="0" applyFont="1" applyFill="1" applyBorder="1" applyAlignment="1" applyProtection="1">
      <alignment horizontal="left" vertical="center" wrapText="1"/>
      <protection locked="0"/>
    </xf>
    <xf numFmtId="43" fontId="12" fillId="8" borderId="5" xfId="1" applyFont="1" applyFill="1" applyBorder="1" applyAlignment="1" applyProtection="1">
      <alignment horizontal="center" vertical="center" wrapText="1"/>
    </xf>
    <xf numFmtId="0" fontId="3"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vertical="center" wrapText="1"/>
    </xf>
    <xf numFmtId="17" fontId="0" fillId="0" borderId="0" xfId="0" quotePrefix="1" applyNumberFormat="1" applyAlignment="1" applyProtection="1">
      <alignment vertical="center"/>
    </xf>
  </cellXfs>
  <cellStyles count="3">
    <cellStyle name="Comma" xfId="1" builtinId="3"/>
    <cellStyle name="Normal" xfId="0" builtinId="0"/>
    <cellStyle name="Normal 2" xfId="2"/>
  </cellStyles>
  <dxfs count="8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V-SR-FS-01\StaffWork$\Users\DEVstaff\Documents\To%20do\Covid-19%20Risk%20Assessment%20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PA-SR-FS-01\StaffWork$\Downloads\Covid-19%20Risk%20Assessment%20template%20Sept%20opening%20v3.0%20DIA%20S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id-19 Staf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id-19 Staf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workbookViewId="0">
      <selection sqref="A1:XFD1048576"/>
    </sheetView>
  </sheetViews>
  <sheetFormatPr defaultColWidth="8.85546875" defaultRowHeight="15" x14ac:dyDescent="0.25"/>
  <cols>
    <col min="1" max="1" width="24.5703125" style="59" customWidth="1"/>
    <col min="2" max="2" width="26.85546875" style="58" customWidth="1"/>
    <col min="3" max="3" width="34.85546875" style="58" customWidth="1"/>
    <col min="4" max="4" width="15.42578125" style="58" customWidth="1"/>
    <col min="5" max="5" width="13.7109375" style="58" customWidth="1"/>
    <col min="6" max="6" width="17.28515625" style="58" customWidth="1"/>
    <col min="7" max="7" width="38.28515625" style="58" customWidth="1"/>
    <col min="8" max="8" width="63" style="58" customWidth="1"/>
    <col min="9" max="9" width="46.42578125" style="58" customWidth="1"/>
    <col min="10" max="10" width="12" style="58" customWidth="1"/>
    <col min="11" max="11" width="13.140625" style="58" customWidth="1"/>
    <col min="12" max="12" width="17.5703125" style="58" customWidth="1"/>
    <col min="13" max="13" width="17.28515625" style="4" customWidth="1"/>
    <col min="14" max="16" width="8.85546875" style="4"/>
    <col min="17" max="17" width="10.85546875" style="4" customWidth="1"/>
    <col min="18" max="16384" width="8.85546875" style="4"/>
  </cols>
  <sheetData>
    <row r="1" spans="1:18" x14ac:dyDescent="0.25">
      <c r="A1" s="1"/>
      <c r="B1" s="2"/>
      <c r="C1" s="2"/>
      <c r="D1" s="2"/>
      <c r="E1" s="2"/>
      <c r="F1" s="2"/>
      <c r="G1" s="2"/>
      <c r="H1" s="2"/>
      <c r="I1" s="2"/>
      <c r="J1" s="2"/>
      <c r="K1" s="2"/>
      <c r="L1" s="3"/>
    </row>
    <row r="2" spans="1:18" ht="18.75" x14ac:dyDescent="0.25">
      <c r="A2" s="5" t="s">
        <v>0</v>
      </c>
      <c r="B2" s="6"/>
      <c r="C2" s="6"/>
      <c r="D2" s="6"/>
      <c r="E2" s="6"/>
      <c r="F2" s="6"/>
      <c r="G2" s="7" t="s">
        <v>1</v>
      </c>
      <c r="H2" s="8" t="s">
        <v>2</v>
      </c>
      <c r="I2" s="8"/>
      <c r="J2" s="8"/>
      <c r="K2" s="8"/>
      <c r="L2" s="8"/>
      <c r="M2" s="8"/>
    </row>
    <row r="3" spans="1:18" ht="18.75" x14ac:dyDescent="0.25">
      <c r="A3" s="5" t="s">
        <v>3</v>
      </c>
      <c r="B3" s="9" t="s">
        <v>4</v>
      </c>
      <c r="C3" s="9"/>
      <c r="D3" s="9"/>
      <c r="E3" s="9"/>
      <c r="F3" s="9"/>
      <c r="G3" s="7" t="s">
        <v>5</v>
      </c>
      <c r="H3" s="10" t="s">
        <v>6</v>
      </c>
      <c r="I3" s="10"/>
      <c r="J3" s="10"/>
      <c r="K3" s="10"/>
      <c r="L3" s="10"/>
      <c r="M3" s="10"/>
    </row>
    <row r="4" spans="1:18" ht="18.75" x14ac:dyDescent="0.25">
      <c r="A4" s="5" t="s">
        <v>7</v>
      </c>
      <c r="B4" s="11" t="s">
        <v>8</v>
      </c>
      <c r="C4" s="11"/>
      <c r="D4" s="11"/>
      <c r="E4" s="11"/>
      <c r="F4" s="11"/>
      <c r="G4" s="7" t="s">
        <v>9</v>
      </c>
      <c r="H4" s="12" t="s">
        <v>10</v>
      </c>
      <c r="I4" s="12"/>
      <c r="J4" s="12"/>
      <c r="K4" s="12"/>
      <c r="L4" s="12"/>
      <c r="M4" s="12"/>
    </row>
    <row r="5" spans="1:18" ht="38.25" thickBot="1" x14ac:dyDescent="0.3">
      <c r="A5" s="13" t="s">
        <v>11</v>
      </c>
      <c r="B5" s="14" t="s">
        <v>12</v>
      </c>
      <c r="C5" s="15"/>
      <c r="D5" s="15"/>
      <c r="E5" s="16"/>
      <c r="F5" s="15"/>
      <c r="G5" s="7" t="s">
        <v>13</v>
      </c>
      <c r="H5" s="17" t="s">
        <v>14</v>
      </c>
      <c r="I5" s="17"/>
      <c r="J5" s="17"/>
      <c r="K5" s="17"/>
      <c r="L5" s="17"/>
      <c r="M5" s="17"/>
    </row>
    <row r="6" spans="1:18" x14ac:dyDescent="0.25">
      <c r="A6" s="18"/>
      <c r="B6" s="19"/>
      <c r="C6" s="19"/>
      <c r="D6" s="19"/>
      <c r="E6" s="20"/>
      <c r="F6" s="19"/>
      <c r="G6" s="19"/>
      <c r="H6" s="19"/>
      <c r="I6" s="19"/>
      <c r="J6" s="19"/>
      <c r="K6" s="19"/>
      <c r="L6" s="21"/>
    </row>
    <row r="7" spans="1:18" s="24" customFormat="1" ht="67.5" x14ac:dyDescent="0.25">
      <c r="A7" s="22" t="s">
        <v>15</v>
      </c>
      <c r="B7" s="22" t="s">
        <v>16</v>
      </c>
      <c r="C7" s="22" t="s">
        <v>17</v>
      </c>
      <c r="D7" s="22" t="s">
        <v>18</v>
      </c>
      <c r="E7" s="22" t="s">
        <v>19</v>
      </c>
      <c r="F7" s="23" t="s">
        <v>20</v>
      </c>
      <c r="G7" s="22" t="s">
        <v>21</v>
      </c>
      <c r="H7" s="22" t="s">
        <v>22</v>
      </c>
      <c r="I7" s="22" t="s">
        <v>23</v>
      </c>
      <c r="J7" s="22" t="s">
        <v>24</v>
      </c>
      <c r="K7" s="22" t="s">
        <v>19</v>
      </c>
      <c r="L7" s="22" t="s">
        <v>25</v>
      </c>
      <c r="M7" s="22" t="s">
        <v>26</v>
      </c>
    </row>
    <row r="8" spans="1:18" s="24" customFormat="1" ht="51" x14ac:dyDescent="0.25">
      <c r="A8" s="25">
        <v>1</v>
      </c>
      <c r="B8" s="26" t="s">
        <v>27</v>
      </c>
      <c r="C8" s="27" t="s">
        <v>28</v>
      </c>
      <c r="D8" s="25">
        <v>3</v>
      </c>
      <c r="E8" s="25">
        <v>3</v>
      </c>
      <c r="F8" s="28">
        <f>SUM(D8*E8)</f>
        <v>9</v>
      </c>
      <c r="G8" s="29" t="s">
        <v>29</v>
      </c>
      <c r="H8" s="30" t="s">
        <v>30</v>
      </c>
      <c r="I8" s="31" t="s">
        <v>31</v>
      </c>
      <c r="J8" s="25">
        <v>3</v>
      </c>
      <c r="K8" s="25">
        <v>3</v>
      </c>
      <c r="L8" s="32">
        <f>J8*K8</f>
        <v>9</v>
      </c>
      <c r="M8" s="33" t="s">
        <v>29</v>
      </c>
      <c r="R8" s="34"/>
    </row>
    <row r="9" spans="1:18" s="24" customFormat="1" ht="140.25" x14ac:dyDescent="0.25">
      <c r="A9" s="25">
        <v>2</v>
      </c>
      <c r="B9" s="26" t="s">
        <v>32</v>
      </c>
      <c r="C9" s="27" t="s">
        <v>33</v>
      </c>
      <c r="D9" s="25">
        <v>5</v>
      </c>
      <c r="E9" s="25">
        <v>5</v>
      </c>
      <c r="F9" s="28">
        <f>SUM(D9*E9)</f>
        <v>25</v>
      </c>
      <c r="G9" s="35" t="s">
        <v>34</v>
      </c>
      <c r="H9" s="30" t="s">
        <v>35</v>
      </c>
      <c r="I9" s="30"/>
      <c r="J9" s="25">
        <v>3</v>
      </c>
      <c r="K9" s="25">
        <v>4</v>
      </c>
      <c r="L9" s="32">
        <f t="shared" ref="L9:L21" si="0">J9*K9</f>
        <v>12</v>
      </c>
      <c r="M9" s="33" t="s">
        <v>14</v>
      </c>
      <c r="R9" s="34"/>
    </row>
    <row r="10" spans="1:18" s="24" customFormat="1" ht="89.25" x14ac:dyDescent="0.25">
      <c r="A10" s="25">
        <v>3</v>
      </c>
      <c r="B10" s="26" t="s">
        <v>36</v>
      </c>
      <c r="C10" s="27" t="s">
        <v>37</v>
      </c>
      <c r="D10" s="25">
        <v>4</v>
      </c>
      <c r="E10" s="25">
        <v>5</v>
      </c>
      <c r="F10" s="28">
        <f t="shared" ref="F10:F20" si="1">SUM(D10*E10)</f>
        <v>20</v>
      </c>
      <c r="G10" s="35" t="s">
        <v>34</v>
      </c>
      <c r="H10" s="30" t="s">
        <v>38</v>
      </c>
      <c r="I10" s="26"/>
      <c r="J10" s="25">
        <v>3</v>
      </c>
      <c r="K10" s="25">
        <v>5</v>
      </c>
      <c r="L10" s="32">
        <f t="shared" si="0"/>
        <v>15</v>
      </c>
      <c r="M10" s="33" t="s">
        <v>29</v>
      </c>
    </row>
    <row r="11" spans="1:18" s="24" customFormat="1" ht="191.25" x14ac:dyDescent="0.25">
      <c r="A11" s="25">
        <v>4</v>
      </c>
      <c r="B11" s="36" t="s">
        <v>39</v>
      </c>
      <c r="C11" s="27" t="s">
        <v>40</v>
      </c>
      <c r="D11" s="25">
        <v>4</v>
      </c>
      <c r="E11" s="25">
        <v>5</v>
      </c>
      <c r="F11" s="28">
        <f t="shared" si="1"/>
        <v>20</v>
      </c>
      <c r="G11" s="35" t="s">
        <v>41</v>
      </c>
      <c r="H11" s="37" t="s">
        <v>42</v>
      </c>
      <c r="I11" s="31" t="s">
        <v>43</v>
      </c>
      <c r="J11" s="25">
        <v>2</v>
      </c>
      <c r="K11" s="25">
        <v>4</v>
      </c>
      <c r="L11" s="32">
        <v>10</v>
      </c>
      <c r="M11" s="33" t="s">
        <v>29</v>
      </c>
    </row>
    <row r="12" spans="1:18" s="24" customFormat="1" ht="89.25" x14ac:dyDescent="0.25">
      <c r="A12" s="25">
        <v>5</v>
      </c>
      <c r="B12" s="36" t="s">
        <v>44</v>
      </c>
      <c r="C12" s="27" t="s">
        <v>40</v>
      </c>
      <c r="D12" s="25">
        <v>4</v>
      </c>
      <c r="E12" s="25">
        <v>4</v>
      </c>
      <c r="F12" s="28">
        <f t="shared" si="1"/>
        <v>16</v>
      </c>
      <c r="G12" s="35" t="s">
        <v>41</v>
      </c>
      <c r="H12" s="37" t="s">
        <v>45</v>
      </c>
      <c r="I12" s="31" t="s">
        <v>46</v>
      </c>
      <c r="J12" s="25">
        <v>2</v>
      </c>
      <c r="K12" s="25">
        <v>3</v>
      </c>
      <c r="L12" s="32">
        <f t="shared" si="0"/>
        <v>6</v>
      </c>
      <c r="M12" s="33" t="s">
        <v>29</v>
      </c>
    </row>
    <row r="13" spans="1:18" s="24" customFormat="1" ht="127.5" x14ac:dyDescent="0.25">
      <c r="A13" s="25">
        <v>6</v>
      </c>
      <c r="B13" s="36" t="s">
        <v>47</v>
      </c>
      <c r="C13" s="27" t="s">
        <v>40</v>
      </c>
      <c r="D13" s="25">
        <v>5</v>
      </c>
      <c r="E13" s="25">
        <v>5</v>
      </c>
      <c r="F13" s="28">
        <f t="shared" si="1"/>
        <v>25</v>
      </c>
      <c r="G13" s="35" t="s">
        <v>34</v>
      </c>
      <c r="H13" s="37" t="s">
        <v>48</v>
      </c>
      <c r="I13" s="31" t="s">
        <v>49</v>
      </c>
      <c r="J13" s="25">
        <v>3</v>
      </c>
      <c r="K13" s="25">
        <v>4</v>
      </c>
      <c r="L13" s="32">
        <f t="shared" si="0"/>
        <v>12</v>
      </c>
      <c r="M13" s="33" t="s">
        <v>29</v>
      </c>
    </row>
    <row r="14" spans="1:18" s="24" customFormat="1" ht="344.25" x14ac:dyDescent="0.25">
      <c r="A14" s="25">
        <v>7</v>
      </c>
      <c r="B14" s="38" t="s">
        <v>50</v>
      </c>
      <c r="C14" s="39" t="s">
        <v>40</v>
      </c>
      <c r="D14" s="40">
        <v>5</v>
      </c>
      <c r="E14" s="40">
        <v>5</v>
      </c>
      <c r="F14" s="41">
        <f t="shared" si="1"/>
        <v>25</v>
      </c>
      <c r="G14" s="42" t="s">
        <v>34</v>
      </c>
      <c r="H14" s="43" t="s">
        <v>51</v>
      </c>
      <c r="I14" s="31" t="s">
        <v>52</v>
      </c>
      <c r="J14" s="25">
        <v>3</v>
      </c>
      <c r="K14" s="25">
        <v>4</v>
      </c>
      <c r="L14" s="32">
        <f t="shared" si="0"/>
        <v>12</v>
      </c>
      <c r="M14" s="44" t="s">
        <v>29</v>
      </c>
    </row>
    <row r="15" spans="1:18" s="24" customFormat="1" ht="165.75" x14ac:dyDescent="0.25">
      <c r="A15" s="25">
        <v>8</v>
      </c>
      <c r="B15" s="38" t="s">
        <v>53</v>
      </c>
      <c r="C15" s="39" t="s">
        <v>40</v>
      </c>
      <c r="D15" s="40">
        <v>5</v>
      </c>
      <c r="E15" s="40">
        <v>5</v>
      </c>
      <c r="F15" s="41">
        <f t="shared" si="1"/>
        <v>25</v>
      </c>
      <c r="G15" s="42" t="s">
        <v>34</v>
      </c>
      <c r="H15" s="43" t="s">
        <v>54</v>
      </c>
      <c r="I15" s="45" t="s">
        <v>55</v>
      </c>
      <c r="J15" s="25">
        <v>3</v>
      </c>
      <c r="K15" s="25">
        <v>4</v>
      </c>
      <c r="L15" s="32">
        <v>12</v>
      </c>
      <c r="M15" s="33" t="s">
        <v>29</v>
      </c>
    </row>
    <row r="16" spans="1:18" s="24" customFormat="1" ht="102" x14ac:dyDescent="0.25">
      <c r="A16" s="25">
        <v>9</v>
      </c>
      <c r="B16" s="38" t="s">
        <v>56</v>
      </c>
      <c r="C16" s="39" t="s">
        <v>40</v>
      </c>
      <c r="D16" s="40">
        <v>5</v>
      </c>
      <c r="E16" s="40">
        <v>5</v>
      </c>
      <c r="F16" s="41">
        <f>SUM(D16*E16)</f>
        <v>25</v>
      </c>
      <c r="G16" s="42" t="s">
        <v>34</v>
      </c>
      <c r="H16" s="43" t="s">
        <v>57</v>
      </c>
      <c r="I16" s="45" t="s">
        <v>58</v>
      </c>
      <c r="J16" s="25">
        <v>3</v>
      </c>
      <c r="K16" s="25">
        <v>2</v>
      </c>
      <c r="L16" s="32">
        <v>6</v>
      </c>
      <c r="M16" s="33" t="s">
        <v>14</v>
      </c>
    </row>
    <row r="17" spans="1:13" s="24" customFormat="1" ht="89.25" x14ac:dyDescent="0.25">
      <c r="A17" s="25">
        <v>10</v>
      </c>
      <c r="B17" s="46" t="s">
        <v>59</v>
      </c>
      <c r="C17" s="47" t="s">
        <v>40</v>
      </c>
      <c r="D17" s="40">
        <v>5</v>
      </c>
      <c r="E17" s="40">
        <v>5</v>
      </c>
      <c r="F17" s="41">
        <f t="shared" si="1"/>
        <v>25</v>
      </c>
      <c r="G17" s="42" t="s">
        <v>34</v>
      </c>
      <c r="H17" s="48" t="s">
        <v>60</v>
      </c>
      <c r="I17" s="45" t="s">
        <v>61</v>
      </c>
      <c r="J17" s="25">
        <v>2</v>
      </c>
      <c r="K17" s="25">
        <v>3</v>
      </c>
      <c r="L17" s="32">
        <v>6</v>
      </c>
      <c r="M17" s="44" t="s">
        <v>29</v>
      </c>
    </row>
    <row r="18" spans="1:13" s="24" customFormat="1" ht="76.5" x14ac:dyDescent="0.25">
      <c r="A18" s="25">
        <v>11</v>
      </c>
      <c r="B18" s="46" t="s">
        <v>62</v>
      </c>
      <c r="C18" s="47" t="s">
        <v>63</v>
      </c>
      <c r="D18" s="49">
        <v>5</v>
      </c>
      <c r="E18" s="25">
        <v>5</v>
      </c>
      <c r="F18" s="28">
        <f>SUM(D18*E18)</f>
        <v>25</v>
      </c>
      <c r="G18" s="35" t="s">
        <v>34</v>
      </c>
      <c r="H18" s="48" t="s">
        <v>64</v>
      </c>
      <c r="I18" s="37" t="s">
        <v>65</v>
      </c>
      <c r="J18" s="25">
        <v>2</v>
      </c>
      <c r="K18" s="25">
        <v>2</v>
      </c>
      <c r="L18" s="32">
        <v>4</v>
      </c>
      <c r="M18" s="44" t="s">
        <v>66</v>
      </c>
    </row>
    <row r="19" spans="1:13" s="24" customFormat="1" ht="369.75" x14ac:dyDescent="0.25">
      <c r="A19" s="25">
        <v>12</v>
      </c>
      <c r="B19" s="46" t="s">
        <v>67</v>
      </c>
      <c r="C19" s="47" t="s">
        <v>40</v>
      </c>
      <c r="D19" s="49">
        <v>5</v>
      </c>
      <c r="E19" s="25">
        <v>5</v>
      </c>
      <c r="F19" s="28">
        <f t="shared" si="1"/>
        <v>25</v>
      </c>
      <c r="G19" s="35" t="s">
        <v>34</v>
      </c>
      <c r="H19" s="48" t="s">
        <v>68</v>
      </c>
      <c r="I19" s="37" t="s">
        <v>69</v>
      </c>
      <c r="J19" s="25">
        <v>4</v>
      </c>
      <c r="K19" s="25">
        <v>3</v>
      </c>
      <c r="L19" s="32">
        <v>12</v>
      </c>
      <c r="M19" s="44" t="s">
        <v>29</v>
      </c>
    </row>
    <row r="20" spans="1:13" s="24" customFormat="1" ht="191.25" x14ac:dyDescent="0.25">
      <c r="A20" s="25">
        <v>13</v>
      </c>
      <c r="B20" s="46" t="s">
        <v>70</v>
      </c>
      <c r="C20" s="47" t="s">
        <v>63</v>
      </c>
      <c r="D20" s="49">
        <v>5</v>
      </c>
      <c r="E20" s="25">
        <v>5</v>
      </c>
      <c r="F20" s="28">
        <f t="shared" si="1"/>
        <v>25</v>
      </c>
      <c r="G20" s="35" t="s">
        <v>34</v>
      </c>
      <c r="H20" s="48" t="s">
        <v>71</v>
      </c>
      <c r="I20" s="37" t="s">
        <v>72</v>
      </c>
      <c r="J20" s="49">
        <v>2</v>
      </c>
      <c r="K20" s="49">
        <v>3</v>
      </c>
      <c r="L20" s="32">
        <v>6</v>
      </c>
      <c r="M20" s="50" t="s">
        <v>29</v>
      </c>
    </row>
    <row r="21" spans="1:13" s="24" customFormat="1" ht="89.25" x14ac:dyDescent="0.25">
      <c r="A21" s="25">
        <v>14</v>
      </c>
      <c r="B21" s="51" t="s">
        <v>73</v>
      </c>
      <c r="C21" s="47" t="s">
        <v>40</v>
      </c>
      <c r="D21" s="49">
        <v>5</v>
      </c>
      <c r="E21" s="25">
        <v>5</v>
      </c>
      <c r="F21" s="28">
        <v>25</v>
      </c>
      <c r="G21" s="35" t="s">
        <v>34</v>
      </c>
      <c r="H21" s="48" t="s">
        <v>74</v>
      </c>
      <c r="I21" s="36"/>
      <c r="J21" s="25">
        <v>3</v>
      </c>
      <c r="K21" s="25">
        <v>3</v>
      </c>
      <c r="L21" s="32">
        <f t="shared" si="0"/>
        <v>9</v>
      </c>
      <c r="M21" s="44" t="s">
        <v>29</v>
      </c>
    </row>
    <row r="22" spans="1:13" s="24" customFormat="1" ht="89.25" x14ac:dyDescent="0.25">
      <c r="A22" s="25">
        <v>15</v>
      </c>
      <c r="B22" s="36" t="s">
        <v>75</v>
      </c>
      <c r="C22" s="27" t="s">
        <v>40</v>
      </c>
      <c r="D22" s="25">
        <v>4</v>
      </c>
      <c r="E22" s="25">
        <v>5</v>
      </c>
      <c r="F22" s="28">
        <f>SUM(D22*E22)</f>
        <v>20</v>
      </c>
      <c r="G22" s="35" t="s">
        <v>41</v>
      </c>
      <c r="H22" s="37" t="s">
        <v>76</v>
      </c>
      <c r="I22" s="37" t="s">
        <v>77</v>
      </c>
      <c r="J22" s="25">
        <v>3</v>
      </c>
      <c r="K22" s="25">
        <v>4</v>
      </c>
      <c r="L22" s="32">
        <v>12</v>
      </c>
      <c r="M22" s="33" t="s">
        <v>29</v>
      </c>
    </row>
    <row r="23" spans="1:13" s="24" customFormat="1" ht="76.5" x14ac:dyDescent="0.25">
      <c r="A23" s="25">
        <v>16</v>
      </c>
      <c r="B23" s="51" t="s">
        <v>78</v>
      </c>
      <c r="C23" s="47" t="s">
        <v>79</v>
      </c>
      <c r="D23" s="49">
        <v>4</v>
      </c>
      <c r="E23" s="25">
        <v>5</v>
      </c>
      <c r="F23" s="28">
        <f>SUM(D23*E23)</f>
        <v>20</v>
      </c>
      <c r="G23" s="35" t="s">
        <v>34</v>
      </c>
      <c r="H23" s="48" t="s">
        <v>80</v>
      </c>
      <c r="I23" s="37" t="s">
        <v>81</v>
      </c>
      <c r="J23" s="52">
        <v>1</v>
      </c>
      <c r="K23" s="52">
        <v>4</v>
      </c>
      <c r="L23" s="32">
        <v>4</v>
      </c>
      <c r="M23" s="53" t="s">
        <v>66</v>
      </c>
    </row>
    <row r="24" spans="1:13" s="24" customFormat="1" ht="89.25" x14ac:dyDescent="0.25">
      <c r="A24" s="25">
        <v>17</v>
      </c>
      <c r="B24" s="51" t="s">
        <v>27</v>
      </c>
      <c r="C24" s="47" t="s">
        <v>82</v>
      </c>
      <c r="D24" s="49">
        <v>3</v>
      </c>
      <c r="E24" s="25">
        <v>3</v>
      </c>
      <c r="F24" s="28">
        <f>SUM(D24*E24)</f>
        <v>9</v>
      </c>
      <c r="G24" s="54" t="s">
        <v>29</v>
      </c>
      <c r="H24" s="48" t="s">
        <v>83</v>
      </c>
      <c r="I24" s="37" t="s">
        <v>84</v>
      </c>
      <c r="J24" s="25">
        <v>2</v>
      </c>
      <c r="K24" s="25">
        <v>3</v>
      </c>
      <c r="L24" s="32">
        <v>6</v>
      </c>
      <c r="M24" s="44" t="s">
        <v>29</v>
      </c>
    </row>
    <row r="25" spans="1:13" s="24" customFormat="1" ht="76.5" x14ac:dyDescent="0.25">
      <c r="A25" s="25">
        <v>18</v>
      </c>
      <c r="B25" s="55" t="s">
        <v>85</v>
      </c>
      <c r="C25" s="47" t="s">
        <v>86</v>
      </c>
      <c r="D25" s="49">
        <v>3</v>
      </c>
      <c r="E25" s="25">
        <v>5</v>
      </c>
      <c r="F25" s="28">
        <f>SUM(D25*E25)</f>
        <v>15</v>
      </c>
      <c r="G25" s="35" t="s">
        <v>34</v>
      </c>
      <c r="H25" s="48" t="s">
        <v>87</v>
      </c>
      <c r="I25" s="37" t="s">
        <v>88</v>
      </c>
      <c r="J25" s="25">
        <v>1</v>
      </c>
      <c r="K25" s="25">
        <v>3</v>
      </c>
      <c r="L25" s="32">
        <v>3</v>
      </c>
      <c r="M25" s="56" t="s">
        <v>66</v>
      </c>
    </row>
    <row r="26" spans="1:13" ht="18.75" x14ac:dyDescent="0.25">
      <c r="A26" s="57" t="s">
        <v>89</v>
      </c>
    </row>
    <row r="28" spans="1:13" x14ac:dyDescent="0.25">
      <c r="A28" s="59" t="s">
        <v>66</v>
      </c>
      <c r="B28" s="58" t="s">
        <v>90</v>
      </c>
    </row>
    <row r="29" spans="1:13" x14ac:dyDescent="0.25">
      <c r="A29" s="59" t="s">
        <v>14</v>
      </c>
      <c r="B29" s="60" t="s">
        <v>91</v>
      </c>
    </row>
    <row r="30" spans="1:13" x14ac:dyDescent="0.25">
      <c r="A30" s="59" t="s">
        <v>34</v>
      </c>
      <c r="B30" s="58" t="s">
        <v>92</v>
      </c>
    </row>
  </sheetData>
  <mergeCells count="7">
    <mergeCell ref="H5:M5"/>
    <mergeCell ref="B2:F2"/>
    <mergeCell ref="H2:M2"/>
    <mergeCell ref="B3:F3"/>
    <mergeCell ref="H3:M3"/>
    <mergeCell ref="B4:F4"/>
    <mergeCell ref="H4:M4"/>
  </mergeCells>
  <conditionalFormatting sqref="M14">
    <cfRule type="containsText" dxfId="43" priority="41" operator="containsText" text="Extreme">
      <formula>NOT(ISERROR(SEARCH("Extreme",M14)))</formula>
    </cfRule>
    <cfRule type="containsText" dxfId="42" priority="42" operator="containsText" text="High">
      <formula>NOT(ISERROR(SEARCH("High",M14)))</formula>
    </cfRule>
    <cfRule type="containsText" dxfId="41" priority="43" operator="containsText" text="Med">
      <formula>NOT(ISERROR(SEARCH("Med",M14)))</formula>
    </cfRule>
    <cfRule type="containsText" dxfId="40" priority="44" operator="containsText" text="Low">
      <formula>NOT(ISERROR(SEARCH("Low",M14)))</formula>
    </cfRule>
  </conditionalFormatting>
  <conditionalFormatting sqref="M24">
    <cfRule type="containsText" dxfId="39" priority="37" operator="containsText" text="Extreme">
      <formula>NOT(ISERROR(SEARCH("Extreme",M24)))</formula>
    </cfRule>
    <cfRule type="containsText" dxfId="38" priority="38" operator="containsText" text="High">
      <formula>NOT(ISERROR(SEARCH("High",M24)))</formula>
    </cfRule>
    <cfRule type="containsText" dxfId="37" priority="39" operator="containsText" text="Med">
      <formula>NOT(ISERROR(SEARCH("Med",M24)))</formula>
    </cfRule>
    <cfRule type="containsText" dxfId="36" priority="40" operator="containsText" text="Low">
      <formula>NOT(ISERROR(SEARCH("Low",M24)))</formula>
    </cfRule>
  </conditionalFormatting>
  <conditionalFormatting sqref="M23">
    <cfRule type="containsText" dxfId="35" priority="29" operator="containsText" text="Extreme">
      <formula>NOT(ISERROR(SEARCH("Extreme",M23)))</formula>
    </cfRule>
    <cfRule type="containsText" dxfId="34" priority="30" operator="containsText" text="High">
      <formula>NOT(ISERROR(SEARCH("High",M23)))</formula>
    </cfRule>
    <cfRule type="containsText" dxfId="33" priority="31" operator="containsText" text="Med">
      <formula>NOT(ISERROR(SEARCH("Med",M23)))</formula>
    </cfRule>
    <cfRule type="containsText" dxfId="32" priority="32" operator="containsText" text="Low">
      <formula>NOT(ISERROR(SEARCH("Low",M23)))</formula>
    </cfRule>
  </conditionalFormatting>
  <conditionalFormatting sqref="M23">
    <cfRule type="containsText" dxfId="31" priority="25" operator="containsText" text="Extreme">
      <formula>NOT(ISERROR(SEARCH("Extreme",M23)))</formula>
    </cfRule>
    <cfRule type="containsText" dxfId="30" priority="26" operator="containsText" text="High">
      <formula>NOT(ISERROR(SEARCH("High",M23)))</formula>
    </cfRule>
    <cfRule type="containsText" dxfId="29" priority="27" operator="containsText" text="Med">
      <formula>NOT(ISERROR(SEARCH("Med",M23)))</formula>
    </cfRule>
    <cfRule type="containsText" dxfId="28" priority="28" operator="containsText" text="Low">
      <formula>NOT(ISERROR(SEARCH("Low",M23)))</formula>
    </cfRule>
  </conditionalFormatting>
  <conditionalFormatting sqref="M23">
    <cfRule type="containsText" dxfId="27" priority="21" operator="containsText" text="Extreme">
      <formula>NOT(ISERROR(SEARCH("Extreme",M23)))</formula>
    </cfRule>
    <cfRule type="containsText" dxfId="26" priority="22" operator="containsText" text="High">
      <formula>NOT(ISERROR(SEARCH("High",M23)))</formula>
    </cfRule>
    <cfRule type="containsText" dxfId="25" priority="23" operator="containsText" text="Med">
      <formula>NOT(ISERROR(SEARCH("Med",M23)))</formula>
    </cfRule>
    <cfRule type="containsText" dxfId="24" priority="24" operator="containsText" text="Low">
      <formula>NOT(ISERROR(SEARCH("Low",M23)))</formula>
    </cfRule>
  </conditionalFormatting>
  <conditionalFormatting sqref="M21">
    <cfRule type="containsText" dxfId="23" priority="17" operator="containsText" text="Extreme">
      <formula>NOT(ISERROR(SEARCH("Extreme",M21)))</formula>
    </cfRule>
    <cfRule type="containsText" dxfId="22" priority="18" operator="containsText" text="High">
      <formula>NOT(ISERROR(SEARCH("High",M21)))</formula>
    </cfRule>
    <cfRule type="containsText" dxfId="21" priority="19" operator="containsText" text="Med">
      <formula>NOT(ISERROR(SEARCH("Med",M21)))</formula>
    </cfRule>
    <cfRule type="containsText" dxfId="20" priority="20" operator="containsText" text="Low">
      <formula>NOT(ISERROR(SEARCH("Low",M21)))</formula>
    </cfRule>
  </conditionalFormatting>
  <conditionalFormatting sqref="M19">
    <cfRule type="containsText" dxfId="19" priority="13" operator="containsText" text="Extreme">
      <formula>NOT(ISERROR(SEARCH("Extreme",M19)))</formula>
    </cfRule>
    <cfRule type="containsText" dxfId="18" priority="14" operator="containsText" text="High">
      <formula>NOT(ISERROR(SEARCH("High",M19)))</formula>
    </cfRule>
    <cfRule type="containsText" dxfId="17" priority="15" operator="containsText" text="Med">
      <formula>NOT(ISERROR(SEARCH("Med",M19)))</formula>
    </cfRule>
    <cfRule type="containsText" dxfId="16" priority="16" operator="containsText" text="Low">
      <formula>NOT(ISERROR(SEARCH("Low",M19)))</formula>
    </cfRule>
  </conditionalFormatting>
  <conditionalFormatting sqref="M18">
    <cfRule type="containsText" dxfId="15" priority="9" operator="containsText" text="Extreme">
      <formula>NOT(ISERROR(SEARCH("Extreme",M18)))</formula>
    </cfRule>
    <cfRule type="containsText" dxfId="14" priority="10" operator="containsText" text="High">
      <formula>NOT(ISERROR(SEARCH("High",M18)))</formula>
    </cfRule>
    <cfRule type="containsText" dxfId="13" priority="11" operator="containsText" text="Med">
      <formula>NOT(ISERROR(SEARCH("Med",M18)))</formula>
    </cfRule>
    <cfRule type="containsText" dxfId="12" priority="12" operator="containsText" text="Low">
      <formula>NOT(ISERROR(SEARCH("Low",M18)))</formula>
    </cfRule>
  </conditionalFormatting>
  <conditionalFormatting sqref="M17">
    <cfRule type="containsText" dxfId="11" priority="5" operator="containsText" text="Extreme">
      <formula>NOT(ISERROR(SEARCH("Extreme",M17)))</formula>
    </cfRule>
    <cfRule type="containsText" dxfId="10" priority="6" operator="containsText" text="High">
      <formula>NOT(ISERROR(SEARCH("High",M17)))</formula>
    </cfRule>
    <cfRule type="containsText" dxfId="9" priority="7" operator="containsText" text="Med">
      <formula>NOT(ISERROR(SEARCH("Med",M17)))</formula>
    </cfRule>
    <cfRule type="containsText" dxfId="8" priority="8" operator="containsText" text="Low">
      <formula>NOT(ISERROR(SEARCH("Low",M17)))</formula>
    </cfRule>
  </conditionalFormatting>
  <dataValidations count="3">
    <dataValidation allowBlank="1" showInputMessage="1" showErrorMessage="1" promptTitle="Key Site / Task Safety Actions" prompt="Briefly note the specific actions required to manage / control the risks e.g. Roll out SWI's to Site Managers / Supervisors / Team. Ensure relevant procedures are available and understood." sqref="R8:R9"/>
    <dataValidation allowBlank="1" showInputMessage="1" showErrorMessage="1" promptTitle="Hazard Description" prompt="When briefly describing the hazard and considering the risks, please utilise the risk assessment instruction B_DOC017920.  Note: The risk level (RL) and Category (Cat') will not display unless text is entered in this cell." sqref="B21"/>
    <dataValidation type="whole" allowBlank="1" showInputMessage="1" showErrorMessage="1" sqref="D23:E24 J23:K24">
      <formula1>1</formula1>
      <formula2>5</formula2>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3" operator="containsText" text="Extreme" id="{AB453555-6D07-4AD5-8B2D-F83F46728B0A}">
            <xm:f>NOT(ISERROR(SEARCH("Extreme",'\\DEV-SR-FS-01\StaffWork$\Users\DEVstaff\Documents\To do\[Covid-19 Risk Assessment v2.0.xlsm]Covid-19 Staff'!#REF!)))</xm:f>
            <x14:dxf>
              <fill>
                <patternFill>
                  <bgColor rgb="FFFF0000"/>
                </patternFill>
              </fill>
            </x14:dxf>
          </x14:cfRule>
          <x14:cfRule type="containsText" priority="34" operator="containsText" text="High" id="{7040E7EF-751A-4A4A-BF4D-B0F25A16D6EF}">
            <xm:f>NOT(ISERROR(SEARCH("High",'\\DEV-SR-FS-01\StaffWork$\Users\DEVstaff\Documents\To do\[Covid-19 Risk Assessment v2.0.xlsm]Covid-19 Staff'!#REF!)))</xm:f>
            <x14:dxf>
              <fill>
                <patternFill>
                  <bgColor rgb="FFFFC000"/>
                </patternFill>
              </fill>
            </x14:dxf>
          </x14:cfRule>
          <x14:cfRule type="containsText" priority="35" operator="containsText" text="Med" id="{53CBE6FB-4949-4DC5-801B-E69065B91B43}">
            <xm:f>NOT(ISERROR(SEARCH("Med",'\\DEV-SR-FS-01\StaffWork$\Users\DEVstaff\Documents\To do\[Covid-19 Risk Assessment v2.0.xlsm]Covid-19 Staff'!#REF!)))</xm:f>
            <x14:dxf>
              <fill>
                <patternFill>
                  <bgColor rgb="FFFFFF00"/>
                </patternFill>
              </fill>
            </x14:dxf>
          </x14:cfRule>
          <x14:cfRule type="containsText" priority="36" operator="containsText" text="Low" id="{FEE3AAF5-EA7B-49DE-AF26-FB5E35BF4810}">
            <xm:f>NOT(ISERROR(SEARCH("Low",'\\DEV-SR-FS-01\StaffWork$\Users\DEVstaff\Documents\To do\[Covid-19 Risk Assessment v2.0.xlsm]Covid-19 Staff'!#REF!)))</xm:f>
            <x14:dxf>
              <fill>
                <patternFill>
                  <bgColor rgb="FF00B050"/>
                </patternFill>
              </fill>
            </x14:dxf>
          </x14:cfRule>
          <xm:sqref>M25</xm:sqref>
        </x14:conditionalFormatting>
        <x14:conditionalFormatting xmlns:xm="http://schemas.microsoft.com/office/excel/2006/main">
          <x14:cfRule type="containsText" priority="1" operator="containsText" text="Extreme" id="{A868E9A4-60DF-4413-BA7B-F78886C3A391}">
            <xm:f>NOT(ISERROR(SEARCH("Extreme",'\\VPA-SR-FS-01\StaffWork$\Downloads\[Covid-19 Risk Assessment template Sept opening v3.0 DIA SP.xlsm]Covid-19 Staff'!#REF!)))</xm:f>
            <x14:dxf>
              <fill>
                <patternFill>
                  <bgColor rgb="FFFF0000"/>
                </patternFill>
              </fill>
            </x14:dxf>
          </x14:cfRule>
          <x14:cfRule type="containsText" priority="2" operator="containsText" text="High" id="{86B8E403-7C24-4520-8B54-4E60A904451B}">
            <xm:f>NOT(ISERROR(SEARCH("High",'\\VPA-SR-FS-01\StaffWork$\Downloads\[Covid-19 Risk Assessment template Sept opening v3.0 DIA SP.xlsm]Covid-19 Staff'!#REF!)))</xm:f>
            <x14:dxf>
              <fill>
                <patternFill>
                  <bgColor rgb="FFFFC000"/>
                </patternFill>
              </fill>
            </x14:dxf>
          </x14:cfRule>
          <x14:cfRule type="containsText" priority="3" operator="containsText" text="Med" id="{472A341A-E550-41BC-8AAE-072AD3058DEE}">
            <xm:f>NOT(ISERROR(SEARCH("Med",'\\VPA-SR-FS-01\StaffWork$\Downloads\[Covid-19 Risk Assessment template Sept opening v3.0 DIA SP.xlsm]Covid-19 Staff'!#REF!)))</xm:f>
            <x14:dxf>
              <fill>
                <patternFill>
                  <bgColor rgb="FFFFFF00"/>
                </patternFill>
              </fill>
            </x14:dxf>
          </x14:cfRule>
          <x14:cfRule type="containsText" priority="4" operator="containsText" text="Low" id="{4927126A-3903-4BD1-8B49-65DE4582651D}">
            <xm:f>NOT(ISERROR(SEARCH("Low",'\\VPA-SR-FS-01\StaffWork$\Downloads\[Covid-19 Risk Assessment template Sept opening v3.0 DIA SP.xlsm]Covid-19 Staff'!#REF!)))</xm:f>
            <x14:dxf>
              <fill>
                <patternFill>
                  <bgColor rgb="FF00B050"/>
                </patternFill>
              </fill>
            </x14:dxf>
          </x14:cfRule>
          <xm:sqref>M20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 Taylor</dc:creator>
  <cp:lastModifiedBy>Mrs. Taylor</cp:lastModifiedBy>
  <dcterms:created xsi:type="dcterms:W3CDTF">2021-03-05T08:03:59Z</dcterms:created>
  <dcterms:modified xsi:type="dcterms:W3CDTF">2021-03-05T08:04:52Z</dcterms:modified>
</cp:coreProperties>
</file>